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380" windowHeight="136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'Tabelle1'!$A$1:$F$15</definedName>
  </definedNames>
  <calcPr fullCalcOnLoad="1"/>
</workbook>
</file>

<file path=xl/sharedStrings.xml><?xml version="1.0" encoding="utf-8"?>
<sst xmlns="http://schemas.openxmlformats.org/spreadsheetml/2006/main" count="28" uniqueCount="23">
  <si>
    <t>Deutsch</t>
  </si>
  <si>
    <t>JZ</t>
  </si>
  <si>
    <t>Prüfung</t>
  </si>
  <si>
    <t>gesamt</t>
  </si>
  <si>
    <t>Mathematik</t>
  </si>
  <si>
    <t>Englisch</t>
  </si>
  <si>
    <t>GSE</t>
  </si>
  <si>
    <t>PCB</t>
  </si>
  <si>
    <t>Soziales</t>
  </si>
  <si>
    <t>Technik</t>
  </si>
  <si>
    <t>Wirtschaft</t>
  </si>
  <si>
    <t>Ethik</t>
  </si>
  <si>
    <t>Sport</t>
  </si>
  <si>
    <t>Kunst</t>
  </si>
  <si>
    <t>Musik</t>
  </si>
  <si>
    <t>Religion r.k.</t>
  </si>
  <si>
    <t>Religion ev.</t>
  </si>
  <si>
    <t>Summe</t>
  </si>
  <si>
    <t>Ergebnis</t>
  </si>
  <si>
    <t>AWT</t>
  </si>
  <si>
    <t>Projektprüfung</t>
  </si>
  <si>
    <t>Name:</t>
  </si>
  <si>
    <t>auswählen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</si>
</sst>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5" borderId="15" xfId="0" applyFont="1" applyFill="1" applyBorder="1" applyAlignment="1">
      <alignment horizontal="center" vertical="center"/>
    </xf>
    <xf numFmtId="2" fontId="1" fillId="35" borderId="15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4" borderId="21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" fillId="36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14</xdr:row>
      <xdr:rowOff>152400</xdr:rowOff>
    </xdr:from>
    <xdr:to>
      <xdr:col>2</xdr:col>
      <xdr:colOff>1171575</xdr:colOff>
      <xdr:row>14</xdr:row>
      <xdr:rowOff>342900</xdr:rowOff>
    </xdr:to>
    <xdr:sp>
      <xdr:nvSpPr>
        <xdr:cNvPr id="1" name="Pfeil nach links 1"/>
        <xdr:cNvSpPr>
          <a:spLocks/>
        </xdr:cNvSpPr>
      </xdr:nvSpPr>
      <xdr:spPr>
        <a:xfrm>
          <a:off x="2552700" y="4333875"/>
          <a:ext cx="695325" cy="190500"/>
        </a:xfrm>
        <a:prstGeom prst="leftArrow">
          <a:avLst>
            <a:gd name="adj" fmla="val -3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145" zoomScaleNormal="145" zoomScalePageLayoutView="0" workbookViewId="0" topLeftCell="A1">
      <selection activeCell="H8" sqref="H8"/>
    </sheetView>
  </sheetViews>
  <sheetFormatPr defaultColWidth="11.421875" defaultRowHeight="12.75"/>
  <cols>
    <col min="1" max="1" width="6.28125" style="8" customWidth="1"/>
    <col min="2" max="2" width="24.8515625" style="0" customWidth="1"/>
    <col min="3" max="3" width="19.140625" style="3" customWidth="1"/>
    <col min="4" max="4" width="16.140625" style="3" customWidth="1"/>
    <col min="5" max="5" width="17.421875" style="3" customWidth="1"/>
    <col min="6" max="6" width="5.57421875" style="0" customWidth="1"/>
  </cols>
  <sheetData>
    <row r="1" spans="1:6" ht="12.75">
      <c r="A1" s="9"/>
      <c r="B1" s="16"/>
      <c r="C1" s="17"/>
      <c r="D1" s="17"/>
      <c r="E1" s="17"/>
      <c r="F1" s="20"/>
    </row>
    <row r="2" spans="1:6" ht="18.75" thickBot="1">
      <c r="A2" s="27" t="s">
        <v>21</v>
      </c>
      <c r="B2" s="30"/>
      <c r="C2" s="26"/>
      <c r="D2" s="19"/>
      <c r="E2" s="19"/>
      <c r="F2" s="21"/>
    </row>
    <row r="3" spans="1:6" ht="13.5" thickTop="1">
      <c r="A3" s="10"/>
      <c r="B3" s="18"/>
      <c r="C3" s="19"/>
      <c r="D3" s="19"/>
      <c r="E3" s="19"/>
      <c r="F3" s="21"/>
    </row>
    <row r="4" spans="1:7" ht="20.25">
      <c r="A4" s="10"/>
      <c r="B4" s="12"/>
      <c r="C4" s="5" t="s">
        <v>1</v>
      </c>
      <c r="D4" s="5" t="s">
        <v>2</v>
      </c>
      <c r="E4" s="5" t="s">
        <v>3</v>
      </c>
      <c r="F4" s="22"/>
      <c r="G4" s="1"/>
    </row>
    <row r="5" spans="1:7" ht="20.25">
      <c r="A5" s="10"/>
      <c r="B5" s="12"/>
      <c r="C5" s="13"/>
      <c r="D5" s="13"/>
      <c r="E5" s="13"/>
      <c r="F5" s="22"/>
      <c r="G5" s="1"/>
    </row>
    <row r="6" spans="1:7" ht="29.25" customHeight="1">
      <c r="A6" s="10"/>
      <c r="B6" s="7" t="s">
        <v>0</v>
      </c>
      <c r="C6" s="33">
        <v>3</v>
      </c>
      <c r="D6" s="33">
        <v>3</v>
      </c>
      <c r="E6" s="29">
        <f>(C6+D6)*2</f>
        <v>12</v>
      </c>
      <c r="F6" s="22"/>
      <c r="G6" s="1"/>
    </row>
    <row r="7" spans="1:19" ht="29.25" customHeight="1">
      <c r="A7" s="10"/>
      <c r="B7" s="7" t="s">
        <v>4</v>
      </c>
      <c r="C7" s="33">
        <v>3</v>
      </c>
      <c r="D7" s="33">
        <v>3</v>
      </c>
      <c r="E7" s="29">
        <f>(C7+D7)*2</f>
        <v>12</v>
      </c>
      <c r="F7" s="22"/>
      <c r="G7" s="1"/>
      <c r="S7" t="s">
        <v>5</v>
      </c>
    </row>
    <row r="8" spans="1:19" ht="29.25" customHeight="1">
      <c r="A8" s="31" t="s">
        <v>22</v>
      </c>
      <c r="B8" s="7" t="s">
        <v>5</v>
      </c>
      <c r="C8" s="33">
        <v>3</v>
      </c>
      <c r="D8" s="33">
        <v>3</v>
      </c>
      <c r="E8" s="29">
        <f>(C8+D8)*2</f>
        <v>12</v>
      </c>
      <c r="F8" s="22"/>
      <c r="G8" s="1"/>
      <c r="S8" t="s">
        <v>6</v>
      </c>
    </row>
    <row r="9" spans="1:19" ht="29.25" customHeight="1">
      <c r="A9" s="32"/>
      <c r="B9" s="7" t="s">
        <v>19</v>
      </c>
      <c r="C9" s="33">
        <v>3</v>
      </c>
      <c r="D9" s="4"/>
      <c r="E9" s="29">
        <f>C9</f>
        <v>3</v>
      </c>
      <c r="F9" s="22"/>
      <c r="G9" s="1"/>
      <c r="S9" t="s">
        <v>7</v>
      </c>
    </row>
    <row r="10" spans="1:7" ht="29.25" customHeight="1">
      <c r="A10" s="31" t="s">
        <v>22</v>
      </c>
      <c r="B10" s="7" t="s">
        <v>10</v>
      </c>
      <c r="C10" s="33">
        <v>3</v>
      </c>
      <c r="D10" s="4"/>
      <c r="E10" s="29">
        <f>C10</f>
        <v>3</v>
      </c>
      <c r="F10" s="22"/>
      <c r="G10" s="1"/>
    </row>
    <row r="11" spans="1:7" ht="29.25" customHeight="1">
      <c r="A11" s="32"/>
      <c r="B11" s="7" t="s">
        <v>20</v>
      </c>
      <c r="C11" s="4"/>
      <c r="D11" s="33">
        <v>3</v>
      </c>
      <c r="E11" s="29">
        <f>D11*2</f>
        <v>6</v>
      </c>
      <c r="F11" s="22"/>
      <c r="G11" s="1"/>
    </row>
    <row r="12" spans="1:7" ht="29.25" customHeight="1">
      <c r="A12" s="31" t="s">
        <v>22</v>
      </c>
      <c r="B12" s="7" t="s">
        <v>11</v>
      </c>
      <c r="C12" s="33">
        <v>3</v>
      </c>
      <c r="D12" s="33">
        <v>3</v>
      </c>
      <c r="E12" s="29">
        <f>C12+D12</f>
        <v>6</v>
      </c>
      <c r="F12" s="22"/>
      <c r="G12" s="1"/>
    </row>
    <row r="13" spans="1:7" ht="12" customHeight="1">
      <c r="A13" s="10"/>
      <c r="B13" s="12"/>
      <c r="C13" s="13"/>
      <c r="D13" s="13"/>
      <c r="E13" s="13"/>
      <c r="F13" s="22"/>
      <c r="G13" s="1"/>
    </row>
    <row r="14" spans="1:7" ht="27" customHeight="1">
      <c r="A14" s="10"/>
      <c r="B14" s="12"/>
      <c r="C14" s="13"/>
      <c r="D14" s="28" t="s">
        <v>17</v>
      </c>
      <c r="E14" s="28">
        <f>SUM(E6:E12)</f>
        <v>54</v>
      </c>
      <c r="F14" s="22"/>
      <c r="G14" s="1"/>
    </row>
    <row r="15" spans="1:7" ht="35.25" customHeight="1" thickBot="1">
      <c r="A15" s="11"/>
      <c r="B15" s="14" t="str">
        <f>IF(E15&lt;=3.06,"QA bestanden","QA nicht bestanden")</f>
        <v>QA bestanden</v>
      </c>
      <c r="C15" s="15"/>
      <c r="D15" s="24" t="s">
        <v>18</v>
      </c>
      <c r="E15" s="25">
        <f>E14/18</f>
        <v>3</v>
      </c>
      <c r="F15" s="23"/>
      <c r="G15" s="1"/>
    </row>
    <row r="16" spans="1:19" ht="20.25">
      <c r="A16" s="6"/>
      <c r="B16" s="1"/>
      <c r="C16" s="2"/>
      <c r="D16" s="2"/>
      <c r="E16" s="2"/>
      <c r="F16" s="1"/>
      <c r="G16" s="1"/>
      <c r="S16" t="s">
        <v>8</v>
      </c>
    </row>
    <row r="17" spans="1:19" ht="20.25">
      <c r="A17" s="6"/>
      <c r="B17" s="1"/>
      <c r="C17" s="2"/>
      <c r="D17" s="2"/>
      <c r="E17" s="2"/>
      <c r="F17" s="1"/>
      <c r="G17" s="1"/>
      <c r="S17" t="s">
        <v>9</v>
      </c>
    </row>
    <row r="18" spans="1:19" ht="12.75">
      <c r="A18" s="6"/>
      <c r="S18" t="s">
        <v>10</v>
      </c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spans="1:19" ht="12.75">
      <c r="A23" s="6"/>
      <c r="S23" t="s">
        <v>15</v>
      </c>
    </row>
    <row r="24" spans="1:19" ht="12.75">
      <c r="A24" s="6"/>
      <c r="S24" t="s">
        <v>16</v>
      </c>
    </row>
    <row r="25" spans="1:19" ht="12.75">
      <c r="A25" s="6"/>
      <c r="S25" t="s">
        <v>11</v>
      </c>
    </row>
    <row r="26" spans="1:19" ht="12.75">
      <c r="A26" s="6"/>
      <c r="S26" t="s">
        <v>12</v>
      </c>
    </row>
    <row r="27" spans="1:19" ht="12.75">
      <c r="A27" s="6"/>
      <c r="S27" t="s">
        <v>13</v>
      </c>
    </row>
    <row r="28" spans="1:19" ht="12.75">
      <c r="A28" s="6"/>
      <c r="S28" t="s">
        <v>14</v>
      </c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</sheetData>
  <sheetProtection/>
  <dataValidations count="4">
    <dataValidation type="list" allowBlank="1" showInputMessage="1" showErrorMessage="1" sqref="B8">
      <formula1>$S$7:$S$9</formula1>
    </dataValidation>
    <dataValidation type="list" allowBlank="1" showInputMessage="1" showErrorMessage="1" sqref="B10">
      <formula1>$S$16:$S$18</formula1>
    </dataValidation>
    <dataValidation type="list" allowBlank="1" showInputMessage="1" showErrorMessage="1" sqref="B12">
      <formula1>$S$23:$S$28</formula1>
    </dataValidation>
    <dataValidation type="whole" allowBlank="1" showInputMessage="1" showErrorMessage="1" sqref="C6:D13">
      <formula1>1</formula1>
      <formula2>6</formula2>
    </dataValidation>
  </dataValidations>
  <printOptions/>
  <pageMargins left="0.59" right="0.787401575" top="0.5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Pietzowski</dc:creator>
  <cp:keywords/>
  <dc:description/>
  <cp:lastModifiedBy>Windows-Benutzer</cp:lastModifiedBy>
  <cp:lastPrinted>2012-02-12T11:10:03Z</cp:lastPrinted>
  <dcterms:created xsi:type="dcterms:W3CDTF">2012-02-12T10:34:33Z</dcterms:created>
  <dcterms:modified xsi:type="dcterms:W3CDTF">2019-02-11T16:52:02Z</dcterms:modified>
  <cp:category/>
  <cp:version/>
  <cp:contentType/>
  <cp:contentStatus/>
</cp:coreProperties>
</file>